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ppucci18\Desktop\"/>
    </mc:Choice>
  </mc:AlternateContent>
  <xr:revisionPtr revIDLastSave="0" documentId="13_ncr:1_{F4BFBB4A-D1D7-457A-921C-6C5BE70E628F}" xr6:coauthVersionLast="46" xr6:coauthVersionMax="46" xr10:uidLastSave="{00000000-0000-0000-0000-000000000000}"/>
  <bookViews>
    <workbookView xWindow="-120" yWindow="-120" windowWidth="29040" windowHeight="15720" xr2:uid="{4E678E52-8A96-47AD-A925-1F35C39A44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39" i="1"/>
  <c r="F39" i="1" s="1"/>
  <c r="D38" i="1"/>
  <c r="F38" i="1" s="1"/>
  <c r="D37" i="1"/>
  <c r="F37" i="1" s="1"/>
  <c r="D36" i="1"/>
  <c r="F36" i="1" s="1"/>
  <c r="D40" i="1" l="1"/>
  <c r="F35" i="1"/>
  <c r="F40" i="1" s="1"/>
</calcChain>
</file>

<file path=xl/sharedStrings.xml><?xml version="1.0" encoding="utf-8"?>
<sst xmlns="http://schemas.openxmlformats.org/spreadsheetml/2006/main" count="75" uniqueCount="43">
  <si>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</si>
  <si>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</si>
  <si>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</si>
  <si>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所属・役職名</t>
    <rPh sb="0" eb="2">
      <t>ショゾク</t>
    </rPh>
    <rPh sb="3" eb="6">
      <t>ヤクショクメイ</t>
    </rPh>
    <phoneticPr fontId="1"/>
  </si>
  <si>
    <t>入社年月日</t>
    <rPh sb="0" eb="5">
      <t>ニュウシャネンガッピ</t>
    </rPh>
    <phoneticPr fontId="1"/>
  </si>
  <si>
    <t>表彰区分
（勤続年数）</t>
    <rPh sb="0" eb="4">
      <t>ヒョウショウクブン</t>
    </rPh>
    <rPh sb="6" eb="10">
      <t>キンゾクネンスウ</t>
    </rPh>
    <phoneticPr fontId="1"/>
  </si>
  <si>
    <t>別府　太郎</t>
    <rPh sb="0" eb="2">
      <t>ベップ</t>
    </rPh>
    <rPh sb="3" eb="5">
      <t>タロウ</t>
    </rPh>
    <phoneticPr fontId="1"/>
  </si>
  <si>
    <t>ベップ　タロウ</t>
    <phoneticPr fontId="1"/>
  </si>
  <si>
    <t>総務課・係長</t>
    <rPh sb="0" eb="3">
      <t>ソウムカ</t>
    </rPh>
    <rPh sb="4" eb="6">
      <t>カカリチョウ</t>
    </rPh>
    <phoneticPr fontId="1"/>
  </si>
  <si>
    <t>(例)</t>
    <rPh sb="1" eb="2">
      <t>レイ</t>
    </rPh>
    <phoneticPr fontId="1"/>
  </si>
  <si>
    <t>事業所名</t>
    <rPh sb="0" eb="4">
      <t>ジギョウショメイ</t>
    </rPh>
    <phoneticPr fontId="1"/>
  </si>
  <si>
    <t>勤続40年</t>
    <rPh sb="0" eb="2">
      <t>キンゾク</t>
    </rPh>
    <rPh sb="4" eb="5">
      <t>ネン</t>
    </rPh>
    <phoneticPr fontId="1"/>
  </si>
  <si>
    <t>勤続30年</t>
    <rPh sb="0" eb="2">
      <t>キンゾク</t>
    </rPh>
    <rPh sb="4" eb="5">
      <t>ネン</t>
    </rPh>
    <phoneticPr fontId="1"/>
  </si>
  <si>
    <t>勤続20年</t>
    <rPh sb="0" eb="2">
      <t>キンゾク</t>
    </rPh>
    <rPh sb="4" eb="5">
      <t>ネン</t>
    </rPh>
    <phoneticPr fontId="1"/>
  </si>
  <si>
    <t>勤続10年</t>
    <rPh sb="0" eb="2">
      <t>キンゾク</t>
    </rPh>
    <rPh sb="4" eb="5">
      <t>ネン</t>
    </rPh>
    <phoneticPr fontId="1"/>
  </si>
  <si>
    <t>勤続50年</t>
    <rPh sb="0" eb="2">
      <t>キンゾク</t>
    </rPh>
    <rPh sb="4" eb="5">
      <t>ネン</t>
    </rPh>
    <phoneticPr fontId="1"/>
  </si>
  <si>
    <t>被表彰者数</t>
    <rPh sb="0" eb="5">
      <t>ヒヒョウショウシャスウ</t>
    </rPh>
    <phoneticPr fontId="1"/>
  </si>
  <si>
    <t>年</t>
    <rPh sb="0" eb="1">
      <t>ネン</t>
    </rPh>
    <phoneticPr fontId="1"/>
  </si>
  <si>
    <t>令和７年度　別府商工会議所　商工従業員永年勤続者　被推薦者名簿</t>
    <rPh sb="0" eb="2">
      <t>レイワ</t>
    </rPh>
    <rPh sb="3" eb="5">
      <t>ネンド</t>
    </rPh>
    <rPh sb="6" eb="8">
      <t>ベップ</t>
    </rPh>
    <rPh sb="8" eb="10">
      <t>ショウコウ</t>
    </rPh>
    <rPh sb="10" eb="13">
      <t>カイギショ</t>
    </rPh>
    <rPh sb="14" eb="19">
      <t>ショウコウジュウギョウイン</t>
    </rPh>
    <rPh sb="19" eb="24">
      <t>エイネンキンゾクシャ</t>
    </rPh>
    <rPh sb="25" eb="26">
      <t>ヒ</t>
    </rPh>
    <rPh sb="26" eb="28">
      <t>スイセン</t>
    </rPh>
    <rPh sb="28" eb="29">
      <t>シャ</t>
    </rPh>
    <rPh sb="29" eb="31">
      <t>メイボ</t>
    </rPh>
    <phoneticPr fontId="1"/>
  </si>
  <si>
    <t>名</t>
    <rPh sb="0" eb="1">
      <t>メイ</t>
    </rPh>
    <phoneticPr fontId="1"/>
  </si>
  <si>
    <t>代表者名</t>
    <rPh sb="0" eb="4">
      <t>ダイヒョウシャメイ</t>
    </rPh>
    <phoneticPr fontId="1"/>
  </si>
  <si>
    <t>（役職）　　　　　　　　　（氏名）</t>
    <rPh sb="1" eb="3">
      <t>ヤクショク</t>
    </rPh>
    <rPh sb="14" eb="16">
      <t>シメイ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</si>
  <si>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</si>
  <si>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</si>
  <si>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</si>
  <si>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 xml:space="preserve">〒　　　—
</t>
    <phoneticPr fontId="1"/>
  </si>
  <si>
    <t>負担金</t>
    <rPh sb="0" eb="3">
      <t>フタンキン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</si>
  <si>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</si>
  <si>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</si>
  <si>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</si>
  <si>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【負担金】※自動集計（入力不要）</t>
    <rPh sb="1" eb="4">
      <t>フタンキン</t>
    </rPh>
    <rPh sb="6" eb="10">
      <t>ジドウシュウケイ</t>
    </rPh>
    <rPh sb="11" eb="15">
      <t>ニュウリョクフヨウ</t>
    </rPh>
    <phoneticPr fontId="1"/>
  </si>
  <si>
    <t>　　　　　　（名義）別府商工会議所　会頭　西　謙二（ﾍﾞｯﾌﾟｼｮｳｺｳｶｲｷﾞｼｮ　ｶｲﾄｳ　ﾆｼ　ｹﾝｼﾞ）</t>
    <rPh sb="7" eb="9">
      <t>メイギ</t>
    </rPh>
    <rPh sb="10" eb="17">
      <t>ベップショウコウカイギショ</t>
    </rPh>
    <rPh sb="18" eb="20">
      <t>カイトウ</t>
    </rPh>
    <rPh sb="21" eb="22">
      <t>ニシ</t>
    </rPh>
    <rPh sb="23" eb="25">
      <t>ケンジ</t>
    </rPh>
    <phoneticPr fontId="1"/>
  </si>
  <si>
    <t>　　　　　　 ※振込手数料は各社でご負担ください。</t>
    <rPh sb="8" eb="13">
      <t>フリコミテスウリョウ</t>
    </rPh>
    <rPh sb="14" eb="16">
      <t>カクシャ</t>
    </rPh>
    <rPh sb="18" eb="20">
      <t>フタン</t>
    </rPh>
    <phoneticPr fontId="1"/>
  </si>
  <si>
    <t xml:space="preserve">            ※この負担金は、消費税の課税仕入れには該当しません。</t>
    <rPh sb="15" eb="18">
      <t>フタンキン</t>
    </rPh>
    <rPh sb="20" eb="23">
      <t>ショウヒゼイ</t>
    </rPh>
    <rPh sb="24" eb="28">
      <t>カゼイシイ</t>
    </rPh>
    <rPh sb="31" eb="33">
      <t>ガイトウ</t>
    </rPh>
    <phoneticPr fontId="1"/>
  </si>
  <si>
    <t>納入期限：令和７年１０月１７日（金）まで</t>
    <rPh sb="0" eb="4">
      <t>ノウニュウキゲン</t>
    </rPh>
    <rPh sb="5" eb="7">
      <t>レイワ</t>
    </rPh>
    <rPh sb="16" eb="17">
      <t>キン</t>
    </rPh>
    <phoneticPr fontId="1"/>
  </si>
  <si>
    <t>【ファイルの送信先】※ファイル名は企業名としてください。</t>
    <rPh sb="6" eb="9">
      <t>ソウシンサキ</t>
    </rPh>
    <rPh sb="15" eb="16">
      <t>メイ</t>
    </rPh>
    <rPh sb="17" eb="20">
      <t>キギョウメイ</t>
    </rPh>
    <phoneticPr fontId="1"/>
  </si>
  <si>
    <t>fukuzawa@beppu-cci.or.jp</t>
    <phoneticPr fontId="1"/>
  </si>
  <si>
    <t>　　　　月　　　日</t>
    <rPh sb="4" eb="5">
      <t>ガツ</t>
    </rPh>
    <rPh sb="8" eb="9">
      <t>ニチ</t>
    </rPh>
    <phoneticPr fontId="1"/>
  </si>
  <si>
    <t>◆納入予定日：</t>
    <rPh sb="1" eb="3">
      <t>ノウニュウ</t>
    </rPh>
    <rPh sb="3" eb="6">
      <t>ヨテイビ</t>
    </rPh>
    <phoneticPr fontId="1"/>
  </si>
  <si>
    <t>申込日：</t>
    <rPh sb="0" eb="3">
      <t>モウシコミビ</t>
    </rPh>
    <phoneticPr fontId="1"/>
  </si>
  <si>
    <t>　　　月　　　日</t>
    <rPh sb="3" eb="4">
      <t>ツキ</t>
    </rPh>
    <rPh sb="7" eb="8">
      <t>ニチ</t>
    </rPh>
    <phoneticPr fontId="1"/>
  </si>
  <si>
    <t>【振込先】　大分銀行　別府南支店　　普通　１９４１６７</t>
    <rPh sb="1" eb="4">
      <t>フリコミサキ</t>
    </rPh>
    <rPh sb="6" eb="10">
      <t>オオイタギンコウ</t>
    </rPh>
    <rPh sb="11" eb="14">
      <t>ベップミナミ</t>
    </rPh>
    <rPh sb="14" eb="16">
      <t>シテン</t>
    </rPh>
    <rPh sb="18" eb="20">
      <t>フツウ</t>
    </rPh>
    <phoneticPr fontId="1"/>
  </si>
  <si>
    <t xml:space="preserve">            ※振込以外での支払いをご希望の際は担当までご連絡ください。</t>
    <rPh sb="13" eb="17">
      <t>フリコミイガイ</t>
    </rPh>
    <rPh sb="19" eb="21">
      <t>シハラ</t>
    </rPh>
    <rPh sb="24" eb="26">
      <t>キボウ</t>
    </rPh>
    <rPh sb="27" eb="28">
      <t>サイ</t>
    </rPh>
    <rPh sb="29" eb="31">
      <t>タントウ</t>
    </rPh>
    <rPh sb="34" eb="36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</si>
</sst>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1"/>
      <color theme="10"/>
      <name val="ＭＳ 明朝"/>
      <family val="2"/>
      <charset val="128"/>
    </font>
    <font>
      <b/>
      <u/>
      <sz val="14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1" fontId="2" fillId="0" borderId="4" xfId="0" applyNumberFormat="1" applyFont="1" applyBorder="1" applyAlignment="1">
      <alignment horizontal="center" vertical="center"/>
    </xf>
    <xf numFmtId="3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zawa@beppu-cc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EDC7-DB2E-40EA-A62F-15CA6364F813}">
  <dimension ref="A1:J54"/>
  <sheetViews>
    <sheetView showGridLines="0" tabSelected="1" zoomScaleNormal="100" workbookViewId="0">
      <selection activeCell="I42" sqref="I42"/>
    </sheetView>
  </sheetViews>
  <sheetFormatPr defaultRowHeight="14.25" x14ac:dyDescent="0.15"/>
  <cols>
    <col min="1" max="1" width="5.5" style="2" bestFit="1" customWidth="1"/>
    <col min="2" max="3" width="20.625" style="5" customWidth="1"/>
    <col min="4" max="5" width="10.625" style="5" customWidth="1"/>
    <col min="6" max="6" width="15.625" style="5" customWidth="1"/>
    <col min="7" max="7" width="5.625" style="5" customWidth="1"/>
    <col min="8" max="8" width="20.625" style="5" customWidth="1"/>
    <col min="9" max="10" width="10.625" style="5" customWidth="1"/>
    <col min="11" max="16384" width="9" style="5"/>
  </cols>
  <sheetData>
    <row r="1" spans="1:10" ht="18.75" x14ac:dyDescent="0.15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3" spans="1:10" x14ac:dyDescent="0.15">
      <c r="H3" s="20" t="s">
        <v>39</v>
      </c>
      <c r="I3" s="24" t="s">
        <v>40</v>
      </c>
      <c r="J3" s="24"/>
    </row>
    <row r="4" spans="1:10" ht="30" customHeight="1" x14ac:dyDescent="0.15">
      <c r="A4" s="42" t="s">
        <v>10</v>
      </c>
      <c r="B4" s="42"/>
      <c r="C4" s="37"/>
      <c r="D4" s="37"/>
      <c r="E4" s="37"/>
      <c r="F4" s="37"/>
      <c r="G4" s="2"/>
    </row>
    <row r="5" spans="1:10" ht="30" customHeight="1" x14ac:dyDescent="0.15">
      <c r="A5" s="37" t="s">
        <v>20</v>
      </c>
      <c r="B5" s="37"/>
      <c r="C5" s="44" t="s">
        <v>21</v>
      </c>
      <c r="D5" s="44"/>
      <c r="E5" s="44"/>
      <c r="F5" s="44"/>
      <c r="G5" s="12"/>
    </row>
    <row r="6" spans="1:10" ht="30" customHeight="1" x14ac:dyDescent="0.15">
      <c r="A6" s="37" t="s">
        <v>23</v>
      </c>
      <c r="B6" s="37"/>
      <c r="C6" s="45" t="s">
        <v>25</v>
      </c>
      <c r="D6" s="44"/>
      <c r="E6" s="44"/>
      <c r="F6" s="44"/>
      <c r="G6" s="12"/>
    </row>
    <row r="7" spans="1:10" ht="30" customHeight="1" x14ac:dyDescent="0.15">
      <c r="A7" s="37" t="s">
        <v>22</v>
      </c>
      <c r="B7" s="37"/>
      <c r="C7" s="44"/>
      <c r="D7" s="44"/>
      <c r="E7" s="44"/>
      <c r="F7" s="44"/>
      <c r="G7" s="12"/>
    </row>
    <row r="8" spans="1:10" ht="30" customHeight="1" x14ac:dyDescent="0.15">
      <c r="A8" s="37" t="s">
        <v>24</v>
      </c>
      <c r="B8" s="37"/>
      <c r="C8" s="44" t="s">
        <v>21</v>
      </c>
      <c r="D8" s="44"/>
      <c r="E8" s="44"/>
      <c r="F8" s="44"/>
      <c r="G8" s="12"/>
    </row>
    <row r="10" spans="1:10" s="2" customFormat="1" ht="35.1" customHeight="1" x14ac:dyDescent="0.15">
      <c r="A10" s="6"/>
      <c r="B10" s="6" t="s">
        <v>0</v>
      </c>
      <c r="C10" s="6" t="s">
        <v>1</v>
      </c>
      <c r="D10" s="39" t="s">
        <v>3</v>
      </c>
      <c r="E10" s="40"/>
      <c r="F10" s="41" t="s">
        <v>2</v>
      </c>
      <c r="G10" s="40"/>
      <c r="H10" s="6" t="s">
        <v>4</v>
      </c>
      <c r="I10" s="43" t="s">
        <v>5</v>
      </c>
      <c r="J10" s="43"/>
    </row>
    <row r="11" spans="1:10" s="2" customFormat="1" ht="24.95" customHeight="1" x14ac:dyDescent="0.15">
      <c r="A11" s="6" t="s">
        <v>9</v>
      </c>
      <c r="B11" s="6" t="s">
        <v>6</v>
      </c>
      <c r="C11" s="6" t="s">
        <v>7</v>
      </c>
      <c r="D11" s="39" t="s">
        <v>8</v>
      </c>
      <c r="E11" s="40"/>
      <c r="F11" s="35">
        <v>35014</v>
      </c>
      <c r="G11" s="36"/>
      <c r="H11" s="3">
        <v>42095</v>
      </c>
      <c r="I11" s="8">
        <v>10</v>
      </c>
      <c r="J11" s="7" t="s">
        <v>17</v>
      </c>
    </row>
    <row r="12" spans="1:10" ht="24.95" customHeight="1" x14ac:dyDescent="0.15">
      <c r="A12" s="6">
        <v>1</v>
      </c>
      <c r="B12" s="4"/>
      <c r="C12" s="6"/>
      <c r="D12" s="39"/>
      <c r="E12" s="40"/>
      <c r="F12" s="35"/>
      <c r="G12" s="36"/>
      <c r="H12" s="4"/>
      <c r="I12" s="8"/>
      <c r="J12" s="7" t="s">
        <v>17</v>
      </c>
    </row>
    <row r="13" spans="1:10" ht="24.95" customHeight="1" x14ac:dyDescent="0.15">
      <c r="A13" s="6">
        <v>2</v>
      </c>
      <c r="B13" s="4"/>
      <c r="C13" s="6"/>
      <c r="D13" s="39"/>
      <c r="E13" s="40"/>
      <c r="F13" s="35"/>
      <c r="G13" s="36"/>
      <c r="H13" s="4"/>
      <c r="I13" s="8"/>
      <c r="J13" s="7" t="s">
        <v>17</v>
      </c>
    </row>
    <row r="14" spans="1:10" ht="24.95" customHeight="1" x14ac:dyDescent="0.15">
      <c r="A14" s="6">
        <v>3</v>
      </c>
      <c r="B14" s="4"/>
      <c r="C14" s="6"/>
      <c r="D14" s="39"/>
      <c r="E14" s="40"/>
      <c r="F14" s="35"/>
      <c r="G14" s="36"/>
      <c r="H14" s="4"/>
      <c r="I14" s="8"/>
      <c r="J14" s="7" t="s">
        <v>17</v>
      </c>
    </row>
    <row r="15" spans="1:10" ht="24.95" customHeight="1" x14ac:dyDescent="0.15">
      <c r="A15" s="6">
        <v>4</v>
      </c>
      <c r="B15" s="4"/>
      <c r="C15" s="6"/>
      <c r="D15" s="39"/>
      <c r="E15" s="40"/>
      <c r="F15" s="35"/>
      <c r="G15" s="36"/>
      <c r="H15" s="4"/>
      <c r="I15" s="8"/>
      <c r="J15" s="7" t="s">
        <v>17</v>
      </c>
    </row>
    <row r="16" spans="1:10" ht="24.95" customHeight="1" x14ac:dyDescent="0.15">
      <c r="A16" s="6">
        <v>5</v>
      </c>
      <c r="B16" s="4"/>
      <c r="C16" s="6"/>
      <c r="D16" s="39"/>
      <c r="E16" s="40"/>
      <c r="F16" s="35"/>
      <c r="G16" s="36"/>
      <c r="H16" s="4"/>
      <c r="I16" s="8"/>
      <c r="J16" s="7" t="s">
        <v>17</v>
      </c>
    </row>
    <row r="17" spans="1:10" ht="24.95" customHeight="1" x14ac:dyDescent="0.15">
      <c r="A17" s="6">
        <v>6</v>
      </c>
      <c r="B17" s="4"/>
      <c r="C17" s="6"/>
      <c r="D17" s="39"/>
      <c r="E17" s="40"/>
      <c r="F17" s="35"/>
      <c r="G17" s="36"/>
      <c r="H17" s="4"/>
      <c r="I17" s="8"/>
      <c r="J17" s="7" t="s">
        <v>17</v>
      </c>
    </row>
    <row r="18" spans="1:10" ht="24.95" customHeight="1" x14ac:dyDescent="0.15">
      <c r="A18" s="6">
        <v>7</v>
      </c>
      <c r="B18" s="4"/>
      <c r="C18" s="6"/>
      <c r="D18" s="39"/>
      <c r="E18" s="40"/>
      <c r="F18" s="35"/>
      <c r="G18" s="36"/>
      <c r="H18" s="4"/>
      <c r="I18" s="8"/>
      <c r="J18" s="7" t="s">
        <v>17</v>
      </c>
    </row>
    <row r="19" spans="1:10" ht="24.95" customHeight="1" x14ac:dyDescent="0.15">
      <c r="A19" s="6">
        <v>8</v>
      </c>
      <c r="B19" s="4"/>
      <c r="C19" s="6"/>
      <c r="D19" s="39"/>
      <c r="E19" s="40"/>
      <c r="F19" s="35"/>
      <c r="G19" s="36"/>
      <c r="H19" s="4"/>
      <c r="I19" s="8"/>
      <c r="J19" s="7" t="s">
        <v>17</v>
      </c>
    </row>
    <row r="20" spans="1:10" ht="24.95" customHeight="1" x14ac:dyDescent="0.15">
      <c r="A20" s="6">
        <v>9</v>
      </c>
      <c r="B20" s="4"/>
      <c r="C20" s="6"/>
      <c r="D20" s="39"/>
      <c r="E20" s="40"/>
      <c r="F20" s="35"/>
      <c r="G20" s="36"/>
      <c r="H20" s="4"/>
      <c r="I20" s="8"/>
      <c r="J20" s="7" t="s">
        <v>17</v>
      </c>
    </row>
    <row r="21" spans="1:10" ht="24.95" customHeight="1" x14ac:dyDescent="0.15">
      <c r="A21" s="6">
        <v>10</v>
      </c>
      <c r="B21" s="4"/>
      <c r="C21" s="6"/>
      <c r="D21" s="39"/>
      <c r="E21" s="40"/>
      <c r="F21" s="35"/>
      <c r="G21" s="36"/>
      <c r="H21" s="4"/>
      <c r="I21" s="8"/>
      <c r="J21" s="7" t="s">
        <v>17</v>
      </c>
    </row>
    <row r="22" spans="1:10" ht="24.95" customHeight="1" x14ac:dyDescent="0.15">
      <c r="A22" s="6">
        <v>11</v>
      </c>
      <c r="B22" s="4"/>
      <c r="C22" s="6"/>
      <c r="D22" s="39"/>
      <c r="E22" s="40"/>
      <c r="F22" s="35"/>
      <c r="G22" s="36"/>
      <c r="H22" s="4"/>
      <c r="I22" s="8"/>
      <c r="J22" s="7" t="s">
        <v>17</v>
      </c>
    </row>
    <row r="23" spans="1:10" ht="24.95" customHeight="1" x14ac:dyDescent="0.15">
      <c r="A23" s="6">
        <v>12</v>
      </c>
      <c r="B23" s="4"/>
      <c r="C23" s="6"/>
      <c r="D23" s="39"/>
      <c r="E23" s="40"/>
      <c r="F23" s="35"/>
      <c r="G23" s="36"/>
      <c r="H23" s="4"/>
      <c r="I23" s="8"/>
      <c r="J23" s="7" t="s">
        <v>17</v>
      </c>
    </row>
    <row r="24" spans="1:10" ht="24.95" customHeight="1" x14ac:dyDescent="0.15">
      <c r="A24" s="6">
        <v>13</v>
      </c>
      <c r="B24" s="4"/>
      <c r="C24" s="6"/>
      <c r="D24" s="39"/>
      <c r="E24" s="40"/>
      <c r="F24" s="35"/>
      <c r="G24" s="36"/>
      <c r="H24" s="4"/>
      <c r="I24" s="8"/>
      <c r="J24" s="7" t="s">
        <v>17</v>
      </c>
    </row>
    <row r="25" spans="1:10" ht="24.95" customHeight="1" x14ac:dyDescent="0.15">
      <c r="A25" s="6">
        <v>14</v>
      </c>
      <c r="B25" s="4"/>
      <c r="C25" s="6"/>
      <c r="D25" s="39"/>
      <c r="E25" s="40"/>
      <c r="F25" s="35"/>
      <c r="G25" s="36"/>
      <c r="H25" s="4"/>
      <c r="I25" s="8"/>
      <c r="J25" s="7" t="s">
        <v>17</v>
      </c>
    </row>
    <row r="26" spans="1:10" ht="24.95" customHeight="1" x14ac:dyDescent="0.15">
      <c r="A26" s="6">
        <v>15</v>
      </c>
      <c r="B26" s="4"/>
      <c r="C26" s="6"/>
      <c r="D26" s="39"/>
      <c r="E26" s="40"/>
      <c r="F26" s="35"/>
      <c r="G26" s="36"/>
      <c r="H26" s="4"/>
      <c r="I26" s="8"/>
      <c r="J26" s="7" t="s">
        <v>17</v>
      </c>
    </row>
    <row r="27" spans="1:10" ht="24.95" customHeight="1" x14ac:dyDescent="0.15">
      <c r="A27" s="6">
        <v>16</v>
      </c>
      <c r="B27" s="4"/>
      <c r="C27" s="6"/>
      <c r="D27" s="39"/>
      <c r="E27" s="40"/>
      <c r="F27" s="35"/>
      <c r="G27" s="36"/>
      <c r="H27" s="4"/>
      <c r="I27" s="8"/>
      <c r="J27" s="7" t="s">
        <v>17</v>
      </c>
    </row>
    <row r="28" spans="1:10" ht="24.95" customHeight="1" x14ac:dyDescent="0.15">
      <c r="A28" s="6">
        <v>17</v>
      </c>
      <c r="B28" s="4"/>
      <c r="C28" s="6"/>
      <c r="D28" s="39"/>
      <c r="E28" s="40"/>
      <c r="F28" s="35"/>
      <c r="G28" s="36"/>
      <c r="H28" s="4"/>
      <c r="I28" s="8"/>
      <c r="J28" s="7" t="s">
        <v>17</v>
      </c>
    </row>
    <row r="29" spans="1:10" ht="24.95" customHeight="1" x14ac:dyDescent="0.15">
      <c r="A29" s="6">
        <v>18</v>
      </c>
      <c r="B29" s="4"/>
      <c r="C29" s="6"/>
      <c r="D29" s="39"/>
      <c r="E29" s="40"/>
      <c r="F29" s="35"/>
      <c r="G29" s="36"/>
      <c r="H29" s="4"/>
      <c r="I29" s="8"/>
      <c r="J29" s="7" t="s">
        <v>17</v>
      </c>
    </row>
    <row r="30" spans="1:10" ht="24.95" customHeight="1" x14ac:dyDescent="0.15">
      <c r="A30" s="6">
        <v>19</v>
      </c>
      <c r="B30" s="4"/>
      <c r="C30" s="6"/>
      <c r="D30" s="39"/>
      <c r="E30" s="40"/>
      <c r="F30" s="35"/>
      <c r="G30" s="36"/>
      <c r="H30" s="4"/>
      <c r="I30" s="8"/>
      <c r="J30" s="7" t="s">
        <v>17</v>
      </c>
    </row>
    <row r="31" spans="1:10" ht="24.95" customHeight="1" x14ac:dyDescent="0.15">
      <c r="A31" s="6">
        <v>20</v>
      </c>
      <c r="B31" s="4"/>
      <c r="C31" s="6"/>
      <c r="D31" s="39"/>
      <c r="E31" s="40"/>
      <c r="F31" s="35"/>
      <c r="G31" s="36"/>
      <c r="H31" s="4"/>
      <c r="I31" s="8"/>
      <c r="J31" s="7" t="s">
        <v>17</v>
      </c>
    </row>
    <row r="33" spans="2:10" x14ac:dyDescent="0.15">
      <c r="B33" s="5" t="s">
        <v>30</v>
      </c>
    </row>
    <row r="34" spans="2:10" ht="30" customHeight="1" x14ac:dyDescent="0.15">
      <c r="B34" s="1" t="s">
        <v>5</v>
      </c>
      <c r="C34" s="6" t="s">
        <v>26</v>
      </c>
      <c r="D34" s="41" t="s">
        <v>16</v>
      </c>
      <c r="E34" s="40"/>
      <c r="F34" s="37" t="s">
        <v>27</v>
      </c>
      <c r="G34" s="37"/>
    </row>
    <row r="35" spans="2:10" ht="20.100000000000001" customHeight="1" x14ac:dyDescent="0.15">
      <c r="B35" s="6" t="s">
        <v>15</v>
      </c>
      <c r="C35" s="11">
        <v>15000</v>
      </c>
      <c r="D35" s="9">
        <f>COUNTIF(I$12:I$31,"&gt;=50")</f>
        <v>0</v>
      </c>
      <c r="E35" s="10" t="s">
        <v>19</v>
      </c>
      <c r="F35" s="13">
        <f>C35*D35</f>
        <v>0</v>
      </c>
      <c r="G35" s="7" t="s">
        <v>29</v>
      </c>
    </row>
    <row r="36" spans="2:10" ht="20.100000000000001" customHeight="1" x14ac:dyDescent="0.15">
      <c r="B36" s="6" t="s">
        <v>11</v>
      </c>
      <c r="C36" s="11">
        <v>10000</v>
      </c>
      <c r="D36" s="9">
        <f>COUNTIF(I$12:I$31,"&gt;=40")-COUNTIF(I$12:I$31,"&gt;49")</f>
        <v>0</v>
      </c>
      <c r="E36" s="10" t="s">
        <v>19</v>
      </c>
      <c r="F36" s="13">
        <f t="shared" ref="F36:F39" si="0">C36*D36</f>
        <v>0</v>
      </c>
      <c r="G36" s="7" t="s">
        <v>29</v>
      </c>
    </row>
    <row r="37" spans="2:10" ht="20.100000000000001" customHeight="1" x14ac:dyDescent="0.15">
      <c r="B37" s="6" t="s">
        <v>12</v>
      </c>
      <c r="C37" s="11">
        <v>5000</v>
      </c>
      <c r="D37" s="9">
        <f>COUNTIF(I$12:I$31,"&gt;=30")-COUNTIF(I$12:I$31,"&gt;39")</f>
        <v>0</v>
      </c>
      <c r="E37" s="10" t="s">
        <v>19</v>
      </c>
      <c r="F37" s="13">
        <f t="shared" si="0"/>
        <v>0</v>
      </c>
      <c r="G37" s="7" t="s">
        <v>29</v>
      </c>
    </row>
    <row r="38" spans="2:10" ht="20.100000000000001" customHeight="1" x14ac:dyDescent="0.15">
      <c r="B38" s="6" t="s">
        <v>13</v>
      </c>
      <c r="C38" s="11">
        <v>2500</v>
      </c>
      <c r="D38" s="9">
        <f>COUNTIF(I$12:I$31,"&gt;=20")-COUNTIF(I$12:I$31,"&gt;29")</f>
        <v>0</v>
      </c>
      <c r="E38" s="10" t="s">
        <v>19</v>
      </c>
      <c r="F38" s="13">
        <f t="shared" si="0"/>
        <v>0</v>
      </c>
      <c r="G38" s="7" t="s">
        <v>29</v>
      </c>
    </row>
    <row r="39" spans="2:10" ht="20.100000000000001" customHeight="1" x14ac:dyDescent="0.15">
      <c r="B39" s="6" t="s">
        <v>14</v>
      </c>
      <c r="C39" s="11">
        <v>1500</v>
      </c>
      <c r="D39" s="9">
        <f>COUNTIF(I$12:I$31,"&gt;=10")-COUNTIF(I$12:I$31,"&gt;19")</f>
        <v>0</v>
      </c>
      <c r="E39" s="10" t="s">
        <v>19</v>
      </c>
      <c r="F39" s="13">
        <f t="shared" si="0"/>
        <v>0</v>
      </c>
      <c r="G39" s="7" t="s">
        <v>29</v>
      </c>
    </row>
    <row r="40" spans="2:10" ht="20.100000000000001" customHeight="1" thickBot="1" x14ac:dyDescent="0.2">
      <c r="C40" s="17" t="s">
        <v>28</v>
      </c>
      <c r="D40" s="18">
        <f>SUM(D35:D39)</f>
        <v>0</v>
      </c>
      <c r="E40" s="18" t="s">
        <v>19</v>
      </c>
      <c r="F40" s="19">
        <f>SUM(F35:F39)</f>
        <v>0</v>
      </c>
      <c r="G40" s="18" t="s">
        <v>29</v>
      </c>
    </row>
    <row r="41" spans="2:10" ht="15" thickTop="1" x14ac:dyDescent="0.15">
      <c r="B41" s="14"/>
      <c r="C41" s="14"/>
    </row>
    <row r="42" spans="2:10" ht="19.5" customHeight="1" x14ac:dyDescent="0.15">
      <c r="B42" s="14" t="s">
        <v>41</v>
      </c>
      <c r="C42" s="14"/>
    </row>
    <row r="43" spans="2:10" ht="19.5" customHeight="1" x14ac:dyDescent="0.15">
      <c r="B43" s="14" t="s">
        <v>31</v>
      </c>
      <c r="C43" s="14"/>
    </row>
    <row r="44" spans="2:10" ht="19.5" customHeight="1" x14ac:dyDescent="0.15">
      <c r="B44" s="15" t="s">
        <v>32</v>
      </c>
      <c r="C44" s="14"/>
    </row>
    <row r="45" spans="2:10" ht="19.5" customHeight="1" x14ac:dyDescent="0.15">
      <c r="B45" s="15" t="s">
        <v>33</v>
      </c>
      <c r="C45" s="14"/>
    </row>
    <row r="46" spans="2:10" ht="19.5" customHeight="1" x14ac:dyDescent="0.15">
      <c r="B46" s="15" t="s">
        <v>42</v>
      </c>
      <c r="C46" s="14"/>
    </row>
    <row r="47" spans="2:10" x14ac:dyDescent="0.15">
      <c r="B47" s="16"/>
      <c r="C47" s="14"/>
    </row>
    <row r="48" spans="2:10" x14ac:dyDescent="0.15">
      <c r="B48" s="28" t="s">
        <v>34</v>
      </c>
      <c r="C48" s="29"/>
      <c r="D48" s="30"/>
      <c r="H48" s="34" t="s">
        <v>38</v>
      </c>
      <c r="I48" s="22" t="s">
        <v>37</v>
      </c>
      <c r="J48" s="22"/>
    </row>
    <row r="49" spans="2:10" ht="15" thickBot="1" x14ac:dyDescent="0.2">
      <c r="B49" s="31"/>
      <c r="C49" s="32"/>
      <c r="D49" s="33"/>
      <c r="H49" s="34"/>
      <c r="I49" s="23"/>
      <c r="J49" s="23"/>
    </row>
    <row r="50" spans="2:10" x14ac:dyDescent="0.15">
      <c r="B50" s="21"/>
      <c r="C50" s="21"/>
      <c r="D50" s="21"/>
      <c r="F50" s="20"/>
      <c r="G50" s="12"/>
      <c r="H50" s="12"/>
    </row>
    <row r="51" spans="2:10" ht="15" thickBot="1" x14ac:dyDescent="0.2">
      <c r="B51" s="14"/>
      <c r="C51" s="14"/>
    </row>
    <row r="52" spans="2:10" ht="20.100000000000001" customHeight="1" x14ac:dyDescent="0.15">
      <c r="C52" s="25" t="s">
        <v>35</v>
      </c>
      <c r="D52" s="26"/>
      <c r="E52" s="26"/>
      <c r="F52" s="26"/>
      <c r="G52" s="26"/>
      <c r="H52" s="27"/>
    </row>
    <row r="53" spans="2:10" ht="35.1" customHeight="1" thickBot="1" x14ac:dyDescent="0.2">
      <c r="C53" s="46" t="s">
        <v>36</v>
      </c>
      <c r="D53" s="47"/>
      <c r="E53" s="47"/>
      <c r="F53" s="47"/>
      <c r="G53" s="47"/>
      <c r="H53" s="48"/>
    </row>
    <row r="54" spans="2:10" x14ac:dyDescent="0.15">
      <c r="B54" s="14"/>
      <c r="C54" s="14"/>
    </row>
  </sheetData>
  <mergeCells count="64">
    <mergeCell ref="A4:B4"/>
    <mergeCell ref="I10:J10"/>
    <mergeCell ref="C5:F5"/>
    <mergeCell ref="A5:B5"/>
    <mergeCell ref="C4:F4"/>
    <mergeCell ref="A6:B6"/>
    <mergeCell ref="A7:B7"/>
    <mergeCell ref="A8:B8"/>
    <mergeCell ref="C6:F6"/>
    <mergeCell ref="C7:F7"/>
    <mergeCell ref="C8:F8"/>
    <mergeCell ref="D34:E34"/>
    <mergeCell ref="F10:G10"/>
    <mergeCell ref="F11:G11"/>
    <mergeCell ref="D10:E10"/>
    <mergeCell ref="D11:E11"/>
    <mergeCell ref="D12:E12"/>
    <mergeCell ref="D22:E2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3:E23"/>
    <mergeCell ref="D25:E25"/>
    <mergeCell ref="D26:E26"/>
    <mergeCell ref="D27:E27"/>
    <mergeCell ref="D28:E28"/>
    <mergeCell ref="A1:J1"/>
    <mergeCell ref="F25:G25"/>
    <mergeCell ref="F26:G26"/>
    <mergeCell ref="F27:G27"/>
    <mergeCell ref="F28:G28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I48:J49"/>
    <mergeCell ref="I3:J3"/>
    <mergeCell ref="C52:H52"/>
    <mergeCell ref="C53:H53"/>
    <mergeCell ref="B48:D49"/>
    <mergeCell ref="H48:H49"/>
    <mergeCell ref="F30:G30"/>
    <mergeCell ref="F31:G31"/>
    <mergeCell ref="F34:G34"/>
    <mergeCell ref="F29:G29"/>
    <mergeCell ref="D29:E29"/>
    <mergeCell ref="D30:E30"/>
    <mergeCell ref="D31:E31"/>
    <mergeCell ref="F23:G23"/>
    <mergeCell ref="F24:G24"/>
    <mergeCell ref="D24:E24"/>
  </mergeCells>
  <phoneticPr fontId="1"/>
  <hyperlinks>
    <hyperlink ref="C53" r:id="rId1" xr:uid="{8594977F-6D4D-464B-BF7A-D01C6A89140A}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beppucci18</dc:creator>
  <cp:lastModifiedBy>beppucci18</cp:lastModifiedBy>
  <cp:lastPrinted>2025-08-25T04:48:08Z</cp:lastPrinted>
  <dcterms:created xsi:type="dcterms:W3CDTF">2025-08-18T06:26:36Z</dcterms:created>
  <dcterms:modified xsi:type="dcterms:W3CDTF">2025-08-25T04:48:14Z</dcterms:modified>
</cp:coreProperties>
</file>